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W:\_VI_4A\Öffentlichkeitsarbeit\Integrationskompass\CMS Änderungswünsche ab 25.07.2023\Förderung\D4U\AMIF-Deutsch4U\"/>
    </mc:Choice>
  </mc:AlternateContent>
  <xr:revisionPtr revIDLastSave="0" documentId="8_{7C0EAA43-121A-46CC-81A0-0277DD449C80}" xr6:coauthVersionLast="47" xr6:coauthVersionMax="47" xr10:uidLastSave="{00000000-0000-0000-0000-000000000000}"/>
  <bookViews>
    <workbookView xWindow="-120" yWindow="-120" windowWidth="29040" windowHeight="15720" xr2:uid="{00000000-000D-0000-FFFF-FFFF00000000}"/>
  </bookViews>
  <sheets>
    <sheet name="Mietkoste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3" i="1" l="1"/>
  <c r="E13" i="1"/>
  <c r="H18" i="1" l="1"/>
  <c r="E18" i="1"/>
  <c r="B5" i="1" l="1"/>
  <c r="B8" i="1" s="1"/>
  <c r="E27" i="1" l="1"/>
  <c r="B13" i="1" l="1"/>
  <c r="E29" i="1" l="1"/>
  <c r="E31" i="1" s="1"/>
  <c r="H20" i="1" l="1"/>
  <c r="E20" i="1"/>
  <c r="B27" i="1" l="1"/>
  <c r="B18" i="1"/>
  <c r="B20" i="1" s="1"/>
  <c r="B24" i="1" s="1"/>
  <c r="B29" i="1" s="1"/>
  <c r="B31" i="1" l="1"/>
  <c r="B36" i="1" s="1"/>
  <c r="E35" i="1"/>
  <c r="E36" i="1"/>
  <c r="H21" i="1"/>
  <c r="E21" i="1"/>
  <c r="E33" i="1"/>
  <c r="B21" i="1"/>
  <c r="B33" i="1" l="1"/>
  <c r="E38" i="1"/>
  <c r="B35" i="1"/>
  <c r="B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Windirsch, Andreas, Post-AMIF NUN</author>
    <author>Pecher, Philipp, Post-AMIF NBA</author>
  </authors>
  <commentList>
    <comment ref="A1" authorId="0" shapeId="0" xr:uid="{00000000-0006-0000-0000-000001000000}">
      <text>
        <r>
          <rPr>
            <sz val="9"/>
            <color indexed="81"/>
            <rFont val="Segoe UI"/>
            <family val="2"/>
          </rPr>
          <t xml:space="preserve">
Für jedes Mietobjekt hat eine seperate Berechnung zu erfolgen.</t>
        </r>
      </text>
    </comment>
    <comment ref="B2" authorId="1" shapeId="0" xr:uid="{00000000-0006-0000-0000-000002000000}">
      <text>
        <r>
          <rPr>
            <b/>
            <sz val="9"/>
            <color indexed="81"/>
            <rFont val="Segoe UI"/>
            <family val="2"/>
          </rPr>
          <t>In diesem Feld ist die monatliche Kaltmiete in Euro einzutragen.</t>
        </r>
        <r>
          <rPr>
            <sz val="9"/>
            <color indexed="81"/>
            <rFont val="Segoe UI"/>
            <family val="2"/>
          </rPr>
          <t xml:space="preserve">
</t>
        </r>
      </text>
    </comment>
    <comment ref="B3" authorId="1" shapeId="0" xr:uid="{00000000-0006-0000-0000-000003000000}">
      <text>
        <r>
          <rPr>
            <b/>
            <sz val="9"/>
            <color indexed="81"/>
            <rFont val="Segoe UI"/>
            <family val="2"/>
          </rPr>
          <t>In diesem Feld sind die monatlichen Betriebskosten in Euro einzutragen.</t>
        </r>
        <r>
          <rPr>
            <sz val="9"/>
            <color indexed="81"/>
            <rFont val="Segoe UI"/>
            <family val="2"/>
          </rPr>
          <t xml:space="preserve">
</t>
        </r>
      </text>
    </comment>
    <comment ref="B4" authorId="1" shapeId="0" xr:uid="{00000000-0006-0000-0000-000004000000}">
      <text>
        <r>
          <rPr>
            <b/>
            <sz val="9"/>
            <color indexed="81"/>
            <rFont val="Segoe UI"/>
            <family val="2"/>
          </rPr>
          <t>In diesem Feld sind die monatlichen anderen Nebenkosten in Euro einzutragen.</t>
        </r>
        <r>
          <rPr>
            <sz val="9"/>
            <color indexed="81"/>
            <rFont val="Segoe UI"/>
            <family val="2"/>
          </rPr>
          <t xml:space="preserve">
</t>
        </r>
      </text>
    </comment>
    <comment ref="B5" authorId="1" shapeId="0" xr:uid="{00000000-0006-0000-0000-000005000000}">
      <text>
        <r>
          <rPr>
            <sz val="9"/>
            <color indexed="81"/>
            <rFont val="Segoe UI"/>
            <family val="2"/>
          </rPr>
          <t xml:space="preserve">Dieses Ergebnisfeld zeigt die Gesamtsumme der monatlichen Kosten des Mietobjekts an. 
</t>
        </r>
      </text>
    </comment>
    <comment ref="B7" authorId="1" shapeId="0" xr:uid="{00000000-0006-0000-0000-000006000000}">
      <text>
        <r>
          <rPr>
            <b/>
            <sz val="9"/>
            <color indexed="81"/>
            <rFont val="Segoe UI"/>
            <family val="2"/>
          </rPr>
          <t>In diesem Feld ist die Gesamtquadratmeterzahl des Mietobjekts einzutragen.</t>
        </r>
        <r>
          <rPr>
            <sz val="9"/>
            <color indexed="81"/>
            <rFont val="Segoe UI"/>
            <family val="2"/>
          </rPr>
          <t xml:space="preserve">
</t>
        </r>
      </text>
    </comment>
    <comment ref="B8" authorId="1" shapeId="0" xr:uid="{00000000-0006-0000-0000-000007000000}">
      <text>
        <r>
          <rPr>
            <b/>
            <sz val="9"/>
            <color indexed="81"/>
            <rFont val="Segoe UI"/>
            <family val="2"/>
          </rPr>
          <t xml:space="preserve">Dieses Ergebnisfeld zeigt die monatlichen Kosten des Mietobjekts pro Quadratmeter an. </t>
        </r>
      </text>
    </comment>
    <comment ref="B11" authorId="1" shapeId="0" xr:uid="{00000000-0006-0000-0000-000008000000}">
      <text>
        <r>
          <rPr>
            <b/>
            <sz val="9"/>
            <color indexed="81"/>
            <rFont val="Segoe UI"/>
            <family val="2"/>
          </rPr>
          <t>In diesem Feld ist die Quadratmeterzahl des Büroraumes von Mitarbeiter/in 1 einzutragen.</t>
        </r>
        <r>
          <rPr>
            <sz val="9"/>
            <color indexed="81"/>
            <rFont val="Segoe UI"/>
            <family val="2"/>
          </rPr>
          <t xml:space="preserve">
</t>
        </r>
      </text>
    </comment>
    <comment ref="E11" authorId="1" shapeId="0" xr:uid="{00000000-0006-0000-0000-000009000000}">
      <text>
        <r>
          <rPr>
            <b/>
            <sz val="9"/>
            <color indexed="81"/>
            <rFont val="Segoe UI"/>
            <family val="2"/>
          </rPr>
          <t>In diesem Feld ist die Quadratmeterzahl des Büroraumes von Mitarbeiter/in 2 einzutragen.</t>
        </r>
        <r>
          <rPr>
            <sz val="9"/>
            <color indexed="81"/>
            <rFont val="Segoe UI"/>
            <family val="2"/>
          </rPr>
          <t xml:space="preserve">
</t>
        </r>
      </text>
    </comment>
    <comment ref="H11" authorId="1" shapeId="0" xr:uid="{00000000-0006-0000-0000-00000A000000}">
      <text>
        <r>
          <rPr>
            <b/>
            <sz val="9"/>
            <color indexed="81"/>
            <rFont val="Segoe UI"/>
            <family val="2"/>
          </rPr>
          <t>In diesem Feld ist die Quadratmeterzahl des Büroraumes von Mitarbeiter/in 3 einzutragen.</t>
        </r>
        <r>
          <rPr>
            <sz val="9"/>
            <color indexed="81"/>
            <rFont val="Segoe UI"/>
            <family val="2"/>
          </rPr>
          <t xml:space="preserve">
</t>
        </r>
      </text>
    </comment>
    <comment ref="B12" authorId="1" shapeId="0" xr:uid="{00000000-0006-0000-0000-00000B000000}">
      <text>
        <r>
          <rPr>
            <b/>
            <sz val="9"/>
            <color indexed="81"/>
            <rFont val="Segoe UI"/>
            <family val="2"/>
          </rPr>
          <t>In diesem Feld ist die jeweilige Anzahl Mitarbeitende im Büroraum einzutragen.</t>
        </r>
        <r>
          <rPr>
            <sz val="9"/>
            <color indexed="81"/>
            <rFont val="Segoe UI"/>
            <family val="2"/>
          </rPr>
          <t xml:space="preserve">
</t>
        </r>
      </text>
    </comment>
    <comment ref="E12" authorId="1" shapeId="0" xr:uid="{00000000-0006-0000-0000-00000C000000}">
      <text>
        <r>
          <rPr>
            <b/>
            <sz val="9"/>
            <color indexed="81"/>
            <rFont val="Segoe UI"/>
            <family val="2"/>
          </rPr>
          <t>In diesem Feld ist die jeweilige Anzahl Mitarbeitende im Büroraum einzutragen.</t>
        </r>
        <r>
          <rPr>
            <sz val="9"/>
            <color indexed="81"/>
            <rFont val="Segoe UI"/>
            <family val="2"/>
          </rPr>
          <t xml:space="preserve">
</t>
        </r>
      </text>
    </comment>
    <comment ref="H12" authorId="1" shapeId="0" xr:uid="{00000000-0006-0000-0000-00000D000000}">
      <text>
        <r>
          <rPr>
            <b/>
            <sz val="9"/>
            <color indexed="81"/>
            <rFont val="Segoe UI"/>
            <family val="2"/>
          </rPr>
          <t>In diesem Feld ist die jeweilige Anzahl Mitarbeitende im Büroraum einzutragen.</t>
        </r>
        <r>
          <rPr>
            <sz val="9"/>
            <color indexed="81"/>
            <rFont val="Segoe UI"/>
            <family val="2"/>
          </rPr>
          <t xml:space="preserve">
</t>
        </r>
      </text>
    </comment>
    <comment ref="B13" authorId="1" shapeId="0" xr:uid="{00000000-0006-0000-0000-00000E000000}">
      <text>
        <r>
          <rPr>
            <b/>
            <sz val="9"/>
            <color indexed="81"/>
            <rFont val="Segoe UI"/>
            <family val="2"/>
          </rPr>
          <t xml:space="preserve">Dieses Ergebnisfeld zeigt die zu veranschlagenden Quadratmeter pro Mitarbeitenden an. </t>
        </r>
        <r>
          <rPr>
            <sz val="9"/>
            <color indexed="81"/>
            <rFont val="Segoe UI"/>
            <family val="2"/>
          </rPr>
          <t xml:space="preserve">
</t>
        </r>
      </text>
    </comment>
    <comment ref="E13" authorId="1" shapeId="0" xr:uid="{00000000-0006-0000-0000-00000F000000}">
      <text>
        <r>
          <rPr>
            <b/>
            <sz val="9"/>
            <color indexed="81"/>
            <rFont val="Segoe UI"/>
            <family val="2"/>
          </rPr>
          <t>Dieses Ergebnisfeld zeigt die zu veranschlagenden Quadratmeter pro Mitarbeitenden an.</t>
        </r>
      </text>
    </comment>
    <comment ref="H13" authorId="1" shapeId="0" xr:uid="{00000000-0006-0000-0000-000010000000}">
      <text>
        <r>
          <rPr>
            <b/>
            <sz val="9"/>
            <color indexed="81"/>
            <rFont val="Segoe UI"/>
            <family val="2"/>
          </rPr>
          <t>Dieses Ergebnisfeld zeigt die zu veranschlagenden Quadratmeter pro Mitarbeitenden an.</t>
        </r>
      </text>
    </comment>
    <comment ref="B16" authorId="1" shapeId="0" xr:uid="{00000000-0006-0000-0000-000011000000}">
      <text>
        <r>
          <rPr>
            <b/>
            <sz val="9"/>
            <color indexed="81"/>
            <rFont val="Segoe UI"/>
            <family val="2"/>
          </rPr>
          <t xml:space="preserve">In diesem Feld ist die monatliche Gesamtarbeitszeit in Stunden des Mitarbeitenden 1 einzutragen.
Hier ist der Durchschnitt über den gesamten Einsatzzeitraum anzugeben. </t>
        </r>
      </text>
    </comment>
    <comment ref="E16" authorId="1" shapeId="0" xr:uid="{00000000-0006-0000-0000-000012000000}">
      <text>
        <r>
          <rPr>
            <b/>
            <sz val="9"/>
            <color indexed="81"/>
            <rFont val="Segoe UI"/>
            <family val="2"/>
          </rPr>
          <t xml:space="preserve">In diesem Feld ist die monatliche Gesamtarbeitszeit in Stunden des Mitarbeitenden 2 einzutragen.
Hier ist der Durchschnitt über den gesamten Einsatzzeitraum anzugeben. </t>
        </r>
        <r>
          <rPr>
            <sz val="9"/>
            <color indexed="81"/>
            <rFont val="Segoe UI"/>
            <family val="2"/>
          </rPr>
          <t xml:space="preserve">
</t>
        </r>
      </text>
    </comment>
    <comment ref="H16" authorId="1" shapeId="0" xr:uid="{00000000-0006-0000-0000-000013000000}">
      <text>
        <r>
          <rPr>
            <b/>
            <sz val="9"/>
            <color indexed="81"/>
            <rFont val="Segoe UI"/>
            <family val="2"/>
          </rPr>
          <t xml:space="preserve">In diesem Feld ist die monatliche Gesamtarbeitszeit in Stunden des Mitarbeitenden 3 einzutragen.
Hier ist der Durchschnitt über den gesamten Einsatzzeitraum anzugeben. </t>
        </r>
        <r>
          <rPr>
            <sz val="9"/>
            <color indexed="81"/>
            <rFont val="Segoe UI"/>
            <family val="2"/>
          </rPr>
          <t xml:space="preserve">
</t>
        </r>
      </text>
    </comment>
    <comment ref="B17" authorId="1" shapeId="0" xr:uid="{00000000-0006-0000-0000-000014000000}">
      <text>
        <r>
          <rPr>
            <b/>
            <sz val="9"/>
            <color indexed="81"/>
            <rFont val="Segoe UI"/>
            <family val="2"/>
          </rPr>
          <t xml:space="preserve">In diesem Feld ist die monatliche Arbeitszeit im Projekt in Stunden des Mitarbeitenden 1 einzutragen.
Hier ist der Durchschnitt über den gesamten Einsatzzeitraum anzugeben. </t>
        </r>
        <r>
          <rPr>
            <sz val="9"/>
            <color indexed="81"/>
            <rFont val="Segoe UI"/>
            <family val="2"/>
          </rPr>
          <t xml:space="preserve">
</t>
        </r>
      </text>
    </comment>
    <comment ref="E17" authorId="1" shapeId="0" xr:uid="{00000000-0006-0000-0000-000015000000}">
      <text>
        <r>
          <rPr>
            <b/>
            <sz val="9"/>
            <color indexed="81"/>
            <rFont val="Segoe UI"/>
            <family val="2"/>
          </rPr>
          <t xml:space="preserve">In diesem Feld ist die monatliche Arbeitszeit im Projekt in Stunden des Mitarbeitenden 2 einzutragen.
Hier ist der Durchschnitt über den gesamten Einsatzzeitraum anzugeben. </t>
        </r>
        <r>
          <rPr>
            <sz val="9"/>
            <color indexed="81"/>
            <rFont val="Segoe UI"/>
            <family val="2"/>
          </rPr>
          <t xml:space="preserve">
</t>
        </r>
      </text>
    </comment>
    <comment ref="H17" authorId="1" shapeId="0" xr:uid="{00000000-0006-0000-0000-000016000000}">
      <text>
        <r>
          <rPr>
            <b/>
            <sz val="9"/>
            <color indexed="81"/>
            <rFont val="Segoe UI"/>
            <family val="2"/>
          </rPr>
          <t xml:space="preserve">In diesem Feld ist die monatliche Arbeitszeit im Projekt in Stunden des Mitarbeitenden 3 einzutragen.
Hier ist der Durchschnitt über den gesamten Einsatzzeitraum anzugeben. </t>
        </r>
        <r>
          <rPr>
            <sz val="9"/>
            <color indexed="81"/>
            <rFont val="Segoe UI"/>
            <family val="2"/>
          </rPr>
          <t xml:space="preserve">
</t>
        </r>
      </text>
    </comment>
    <comment ref="B18" authorId="1" shapeId="0" xr:uid="{00000000-0006-0000-0000-000017000000}">
      <text>
        <r>
          <rPr>
            <b/>
            <sz val="9"/>
            <color indexed="81"/>
            <rFont val="Segoe UI"/>
            <family val="2"/>
          </rPr>
          <t xml:space="preserve">Dieses Ergebnisfeld zeigt an, zu wieviel Prozent die/der Mitarbeitende im Projekt beschäftigt ist. </t>
        </r>
        <r>
          <rPr>
            <sz val="9"/>
            <color indexed="81"/>
            <rFont val="Segoe UI"/>
            <family val="2"/>
          </rPr>
          <t xml:space="preserve">
</t>
        </r>
      </text>
    </comment>
    <comment ref="E18" authorId="1" shapeId="0" xr:uid="{00000000-0006-0000-0000-000018000000}">
      <text>
        <r>
          <rPr>
            <b/>
            <sz val="9"/>
            <color indexed="81"/>
            <rFont val="Segoe UI"/>
            <family val="2"/>
          </rPr>
          <t xml:space="preserve">Dieses Ergebnisfeld zeigt an, zu wieviel Prozent die/der Mitarbeitende im Projekt beschäftigt ist. </t>
        </r>
        <r>
          <rPr>
            <sz val="9"/>
            <color indexed="81"/>
            <rFont val="Segoe UI"/>
            <family val="2"/>
          </rPr>
          <t xml:space="preserve">
</t>
        </r>
      </text>
    </comment>
    <comment ref="H18" authorId="1" shapeId="0" xr:uid="{00000000-0006-0000-0000-000019000000}">
      <text>
        <r>
          <rPr>
            <b/>
            <sz val="9"/>
            <color indexed="81"/>
            <rFont val="Segoe UI"/>
            <family val="2"/>
          </rPr>
          <t xml:space="preserve">Dieses Ergebnisfeld zeigt an, zu wieviel Prozent die/der Mitarbeitende im Projekt beschäftigt ist. </t>
        </r>
        <r>
          <rPr>
            <sz val="9"/>
            <color indexed="81"/>
            <rFont val="Segoe UI"/>
            <family val="2"/>
          </rPr>
          <t xml:space="preserve">
</t>
        </r>
      </text>
    </comment>
    <comment ref="B20" authorId="1" shapeId="0" xr:uid="{00000000-0006-0000-0000-00001A000000}">
      <text>
        <r>
          <rPr>
            <b/>
            <sz val="9"/>
            <color indexed="81"/>
            <rFont val="Segoe UI"/>
            <family val="2"/>
          </rPr>
          <t xml:space="preserve">Dieses Ergebnisfeld zeigt die veranschlagungsfähigen Quadratmeter für diesen Mitarbeitenden an. </t>
        </r>
      </text>
    </comment>
    <comment ref="E20" authorId="1" shapeId="0" xr:uid="{00000000-0006-0000-0000-00001B000000}">
      <text>
        <r>
          <rPr>
            <b/>
            <sz val="9"/>
            <color indexed="81"/>
            <rFont val="Segoe UI"/>
            <family val="2"/>
          </rPr>
          <t xml:space="preserve">Dieses Ergebnisfeld zeigt die veranschlagungsfähigen Quadratmeter für diesen Mitarbeitenden an. </t>
        </r>
        <r>
          <rPr>
            <sz val="9"/>
            <color indexed="81"/>
            <rFont val="Segoe UI"/>
            <family val="2"/>
          </rPr>
          <t xml:space="preserve">
</t>
        </r>
      </text>
    </comment>
    <comment ref="H20" authorId="1" shapeId="0" xr:uid="{00000000-0006-0000-0000-00001C000000}">
      <text>
        <r>
          <rPr>
            <b/>
            <sz val="9"/>
            <color indexed="81"/>
            <rFont val="Segoe UI"/>
            <family val="2"/>
          </rPr>
          <t xml:space="preserve">Dieses Ergebnisfeld zeigt die veranschlagungsfähigen Quadratmeter für diesen Mitarbeitenden an. </t>
        </r>
        <r>
          <rPr>
            <sz val="9"/>
            <color indexed="81"/>
            <rFont val="Segoe UI"/>
            <family val="2"/>
          </rPr>
          <t xml:space="preserve">
</t>
        </r>
      </text>
    </comment>
    <comment ref="B21" authorId="1" shapeId="0" xr:uid="{00000000-0006-0000-0000-00001D000000}">
      <text>
        <r>
          <rPr>
            <b/>
            <sz val="9"/>
            <color indexed="81"/>
            <rFont val="Segoe UI"/>
            <family val="2"/>
          </rPr>
          <t xml:space="preserve">Dieses Ergebnisfeld zeigt die veranschlagungsfähigen monatlichen Kosten für den Büroraum an. </t>
        </r>
        <r>
          <rPr>
            <sz val="9"/>
            <color indexed="81"/>
            <rFont val="Segoe UI"/>
            <family val="2"/>
          </rPr>
          <t xml:space="preserve">
</t>
        </r>
      </text>
    </comment>
    <comment ref="E21" authorId="1" shapeId="0" xr:uid="{00000000-0006-0000-0000-00001E000000}">
      <text>
        <r>
          <rPr>
            <b/>
            <sz val="9"/>
            <color indexed="81"/>
            <rFont val="Segoe UI"/>
            <family val="2"/>
          </rPr>
          <t xml:space="preserve">Dieses Ergebnisfeld zeigt die veranschlagungsfähigen monatlichen Kosten für den Büroraum an. </t>
        </r>
        <r>
          <rPr>
            <sz val="9"/>
            <color indexed="81"/>
            <rFont val="Segoe UI"/>
            <family val="2"/>
          </rPr>
          <t xml:space="preserve">
</t>
        </r>
      </text>
    </comment>
    <comment ref="H21" authorId="1" shapeId="0" xr:uid="{00000000-0006-0000-0000-00001F000000}">
      <text>
        <r>
          <rPr>
            <sz val="9"/>
            <color indexed="81"/>
            <rFont val="Segoe UI"/>
            <family val="2"/>
          </rPr>
          <t xml:space="preserve">Dieses Ergebnisfeld zeigt die veranschlagungsfähigen monatlichen Kosten für den Büroraum an. </t>
        </r>
      </text>
    </comment>
    <comment ref="B24" authorId="1" shapeId="0" xr:uid="{00000000-0006-0000-0000-000020000000}">
      <text>
        <r>
          <rPr>
            <b/>
            <sz val="9"/>
            <color indexed="81"/>
            <rFont val="Segoe UI"/>
            <family val="2"/>
          </rPr>
          <t xml:space="preserve">Dieses Ergebnisfeld zeigt die anteilige förderfähige Bürofläche für das Projekt insgesamt an. </t>
        </r>
        <r>
          <rPr>
            <sz val="9"/>
            <color indexed="81"/>
            <rFont val="Segoe UI"/>
            <family val="2"/>
          </rPr>
          <t xml:space="preserve">
</t>
        </r>
      </text>
    </comment>
    <comment ref="E24" authorId="1" shapeId="0" xr:uid="{00000000-0006-0000-0000-000021000000}">
      <text>
        <r>
          <rPr>
            <b/>
            <sz val="9"/>
            <color indexed="81"/>
            <rFont val="Segoe UI"/>
            <family val="2"/>
          </rPr>
          <t>Wenn mehr als 3 Mitarbeitende im Projekt tätig sind, kann die Summe der ingesamten anteilig förderfähigen Bürofläche manuell ausgerechnet und hier eingegeben werden. Um die Berechnung nachvollziehen zu können, müssen alle Mitarbeitenden in der Übersicht der Mitarbeitenden hinterlegt werden.</t>
        </r>
      </text>
    </comment>
    <comment ref="B25" authorId="1" shapeId="0" xr:uid="{00000000-0006-0000-0000-000022000000}">
      <text>
        <r>
          <rPr>
            <b/>
            <sz val="9"/>
            <color indexed="81"/>
            <rFont val="Segoe UI"/>
            <family val="2"/>
          </rPr>
          <t>In diesem Feld ist die Gesamtquadratmeterzahl des Mietobjekts einzutragen.</t>
        </r>
      </text>
    </comment>
    <comment ref="E25" authorId="1" shapeId="0" xr:uid="{00000000-0006-0000-0000-000023000000}">
      <text>
        <r>
          <rPr>
            <b/>
            <sz val="9"/>
            <color indexed="81"/>
            <rFont val="Segoe UI"/>
            <family val="2"/>
          </rPr>
          <t>Wenn mehr als 3 Mitarbeitende im Projekt tätig sind, kann die Gesamtquadratmeterzahl des Mietobjekts eingegeben werden. Um die Berechnung nachvollziehen zu können, müssen alle Mitarbeitenden in der Übersicht der Mitarbeitenden hinterlegt werden.</t>
        </r>
        <r>
          <rPr>
            <sz val="9"/>
            <color indexed="81"/>
            <rFont val="Segoe UI"/>
            <family val="2"/>
          </rPr>
          <t xml:space="preserve">
</t>
        </r>
      </text>
    </comment>
    <comment ref="B26" authorId="1" shapeId="0" xr:uid="{00000000-0006-0000-0000-000024000000}">
      <text>
        <r>
          <rPr>
            <b/>
            <sz val="9"/>
            <color indexed="81"/>
            <rFont val="Segoe UI"/>
            <family val="2"/>
          </rPr>
          <t>In diesem Feld ist die Quadratmeterzahl aller Büroräume im Mietobjekt einzutragen.</t>
        </r>
        <r>
          <rPr>
            <sz val="9"/>
            <color indexed="81"/>
            <rFont val="Segoe UI"/>
            <family val="2"/>
          </rPr>
          <t xml:space="preserve">
</t>
        </r>
      </text>
    </comment>
    <comment ref="E26" authorId="1" shapeId="0" xr:uid="{00000000-0006-0000-0000-000025000000}">
      <text>
        <r>
          <rPr>
            <b/>
            <sz val="9"/>
            <color indexed="81"/>
            <rFont val="Segoe UI"/>
            <family val="2"/>
          </rPr>
          <t>Wenn mehr als 3 Mitarbeitende im Projekt tätig sind, kann die Quadratmeterzahl aller Büroräume im Mietobjekt hier eingegeben werden. Um die Berechnung nachvollziehen zu können, müssen alle Mitarbeitenden in der Übersicht der Mitarbeitenden hinterlegt werden.</t>
        </r>
        <r>
          <rPr>
            <sz val="9"/>
            <color indexed="81"/>
            <rFont val="Segoe UI"/>
            <family val="2"/>
          </rPr>
          <t xml:space="preserve">
</t>
        </r>
      </text>
    </comment>
    <comment ref="B27" authorId="1" shapeId="0" xr:uid="{00000000-0006-0000-0000-000026000000}">
      <text>
        <r>
          <rPr>
            <b/>
            <sz val="9"/>
            <color indexed="81"/>
            <rFont val="Segoe UI"/>
            <family val="2"/>
          </rPr>
          <t xml:space="preserve">Dieses Ergebnisfeld zeigt die Quadratmeterzahl der Gemeinschaftsfläche an. </t>
        </r>
      </text>
    </comment>
    <comment ref="E27" authorId="1" shapeId="0" xr:uid="{00000000-0006-0000-0000-000027000000}">
      <text>
        <r>
          <rPr>
            <b/>
            <sz val="9"/>
            <color indexed="81"/>
            <rFont val="Segoe UI"/>
            <family val="2"/>
          </rPr>
          <t xml:space="preserve">Dieses Ergebnisfeld zeigt die Quadratmeterzahl der Gemeinschaftsfläche an. </t>
        </r>
        <r>
          <rPr>
            <sz val="9"/>
            <color indexed="81"/>
            <rFont val="Segoe UI"/>
            <family val="2"/>
          </rPr>
          <t xml:space="preserve">
</t>
        </r>
      </text>
    </comment>
    <comment ref="B29" authorId="1" shapeId="0" xr:uid="{00000000-0006-0000-0000-000028000000}">
      <text>
        <r>
          <rPr>
            <b/>
            <sz val="9"/>
            <color indexed="81"/>
            <rFont val="Segoe UI"/>
            <family val="2"/>
          </rPr>
          <t xml:space="preserve">Dieses Ergebnisfeld zeigt die insgesamte anteilige förderfähige Bürofläche für das Projekt im Verhältnis zur Quadratmeterzahl in Prozent aller Büroräume im Mietobjekt an. </t>
        </r>
        <r>
          <rPr>
            <sz val="9"/>
            <color indexed="81"/>
            <rFont val="Segoe UI"/>
            <family val="2"/>
          </rPr>
          <t xml:space="preserve">
</t>
        </r>
      </text>
    </comment>
    <comment ref="E29" authorId="1" shapeId="0" xr:uid="{00000000-0006-0000-0000-000029000000}">
      <text>
        <r>
          <rPr>
            <b/>
            <sz val="9"/>
            <color indexed="81"/>
            <rFont val="Segoe UI"/>
            <family val="2"/>
          </rPr>
          <t xml:space="preserve">Dieses Ergebnisfeld zeigt die insgesamte anteilige förderfähige Bürofläche für das Projekt im Verhältnis zur Quadratmeterzahl in Prozent aller Büroräume im Mietobjekt an. </t>
        </r>
        <r>
          <rPr>
            <sz val="9"/>
            <color indexed="81"/>
            <rFont val="Segoe UI"/>
            <family val="2"/>
          </rPr>
          <t xml:space="preserve">
</t>
        </r>
      </text>
    </comment>
    <comment ref="B31" authorId="1" shapeId="0" xr:uid="{00000000-0006-0000-0000-00002A000000}">
      <text>
        <r>
          <rPr>
            <b/>
            <sz val="9"/>
            <color indexed="81"/>
            <rFont val="Segoe UI"/>
            <family val="2"/>
          </rPr>
          <t xml:space="preserve">Dieses Ergebnisfeld zeigt die anteilige förderfähige Gemeinschaftsfläche an. </t>
        </r>
        <r>
          <rPr>
            <sz val="9"/>
            <color indexed="81"/>
            <rFont val="Segoe UI"/>
            <family val="2"/>
          </rPr>
          <t xml:space="preserve">
</t>
        </r>
      </text>
    </comment>
    <comment ref="E31" authorId="1" shapeId="0" xr:uid="{00000000-0006-0000-0000-00002B000000}">
      <text>
        <r>
          <rPr>
            <b/>
            <sz val="9"/>
            <color indexed="81"/>
            <rFont val="Segoe UI"/>
            <family val="2"/>
          </rPr>
          <t xml:space="preserve">Dieses Ergebnisfeld zeigt die anteilige förderfähige Gemeinschaftsfläche in Quadratmeter an. 
</t>
        </r>
        <r>
          <rPr>
            <sz val="9"/>
            <color indexed="81"/>
            <rFont val="Segoe UI"/>
            <family val="2"/>
          </rPr>
          <t xml:space="preserve">
</t>
        </r>
      </text>
    </comment>
    <comment ref="B33" authorId="1" shapeId="0" xr:uid="{00000000-0006-0000-0000-00002C000000}">
      <text>
        <r>
          <rPr>
            <sz val="9"/>
            <color indexed="81"/>
            <rFont val="Segoe UI"/>
            <family val="2"/>
          </rPr>
          <t xml:space="preserve">Dieses Ergebnisfeld zeigt die förderfähigen Kosten für die Gemeinschaftsfläche pro Monat an. 
</t>
        </r>
      </text>
    </comment>
    <comment ref="E33" authorId="1" shapeId="0" xr:uid="{00000000-0006-0000-0000-00002D000000}">
      <text>
        <r>
          <rPr>
            <b/>
            <sz val="9"/>
            <color indexed="81"/>
            <rFont val="Segoe UI"/>
            <family val="2"/>
          </rPr>
          <t xml:space="preserve">Dieses Ergebnisfeld zeigt die förderfähigen Kosten für die Gemeinschaftsfläche pro Monat an. </t>
        </r>
        <r>
          <rPr>
            <sz val="9"/>
            <color indexed="81"/>
            <rFont val="Segoe UI"/>
            <family val="2"/>
          </rPr>
          <t xml:space="preserve">
</t>
        </r>
      </text>
    </comment>
    <comment ref="B35" authorId="1" shapeId="0" xr:uid="{00000000-0006-0000-0000-00002E000000}">
      <text>
        <r>
          <rPr>
            <b/>
            <sz val="9"/>
            <color indexed="81"/>
            <rFont val="Segoe UI"/>
            <family val="2"/>
          </rPr>
          <t xml:space="preserve">Dieses Ergebnisfeld zeigt die Summe anteilig veranschlagungsfähiger Kosten im Monat für Büroräume an. </t>
        </r>
        <r>
          <rPr>
            <sz val="9"/>
            <color indexed="81"/>
            <rFont val="Segoe UI"/>
            <family val="2"/>
          </rPr>
          <t xml:space="preserve">
</t>
        </r>
      </text>
    </comment>
    <comment ref="E35" authorId="1" shapeId="0" xr:uid="{00000000-0006-0000-0000-00002F000000}">
      <text>
        <r>
          <rPr>
            <b/>
            <sz val="9"/>
            <color indexed="81"/>
            <rFont val="Segoe UI"/>
            <family val="2"/>
          </rPr>
          <t xml:space="preserve">Dieses Ergebnisfeld zeigt die Summe anteilig veranschlagungsfähiger Kosten im Monat für Büroräume an. </t>
        </r>
        <r>
          <rPr>
            <sz val="9"/>
            <color indexed="81"/>
            <rFont val="Segoe UI"/>
            <family val="2"/>
          </rPr>
          <t xml:space="preserve">
</t>
        </r>
      </text>
    </comment>
    <comment ref="B36" authorId="1" shapeId="0" xr:uid="{00000000-0006-0000-0000-000030000000}">
      <text>
        <r>
          <rPr>
            <b/>
            <sz val="9"/>
            <color indexed="81"/>
            <rFont val="Segoe UI"/>
            <family val="2"/>
          </rPr>
          <t xml:space="preserve">Diese Ergebnisfeld zeigt die förderfähige Gemeinschaftsfläche pro Monat an. </t>
        </r>
        <r>
          <rPr>
            <sz val="9"/>
            <color indexed="81"/>
            <rFont val="Segoe UI"/>
            <family val="2"/>
          </rPr>
          <t xml:space="preserve">
</t>
        </r>
      </text>
    </comment>
    <comment ref="E36" authorId="1" shapeId="0" xr:uid="{00000000-0006-0000-0000-000031000000}">
      <text>
        <r>
          <rPr>
            <b/>
            <sz val="9"/>
            <color indexed="81"/>
            <rFont val="Segoe UI"/>
            <family val="2"/>
          </rPr>
          <t>Diese Ergebnisfeld zeigt die förderfähige Gemeinschaftsfläche pro Monat an.</t>
        </r>
        <r>
          <rPr>
            <sz val="9"/>
            <color indexed="81"/>
            <rFont val="Segoe UI"/>
            <family val="2"/>
          </rPr>
          <t xml:space="preserve">
</t>
        </r>
      </text>
    </comment>
    <comment ref="B38" authorId="1" shapeId="0" xr:uid="{00000000-0006-0000-0000-000032000000}">
      <text>
        <r>
          <rPr>
            <b/>
            <sz val="9"/>
            <color indexed="81"/>
            <rFont val="Segoe UI"/>
            <family val="2"/>
          </rPr>
          <t xml:space="preserve">Dieses Ergebnisfeld zeigt die gesamten förderfähigen Kosten pro Monat an. </t>
        </r>
        <r>
          <rPr>
            <sz val="9"/>
            <color indexed="81"/>
            <rFont val="Segoe UI"/>
            <family val="2"/>
          </rPr>
          <t xml:space="preserve">
</t>
        </r>
      </text>
    </comment>
    <comment ref="E38" authorId="1" shapeId="0" xr:uid="{00000000-0006-0000-0000-000033000000}">
      <text>
        <r>
          <rPr>
            <b/>
            <sz val="9"/>
            <color indexed="81"/>
            <rFont val="Segoe UI"/>
            <family val="2"/>
          </rPr>
          <t xml:space="preserve">Dieses Ergebnisfeld zeigt die gesamten förderfähigen Kosten pro Monat an. </t>
        </r>
        <r>
          <rPr>
            <sz val="9"/>
            <color indexed="81"/>
            <rFont val="Segoe UI"/>
            <family val="2"/>
          </rPr>
          <t xml:space="preserve">
</t>
        </r>
      </text>
    </comment>
  </commentList>
</comments>
</file>

<file path=xl/sharedStrings.xml><?xml version="1.0" encoding="utf-8"?>
<sst xmlns="http://schemas.openxmlformats.org/spreadsheetml/2006/main" count="82" uniqueCount="35">
  <si>
    <t>Kaltmiete</t>
  </si>
  <si>
    <t>Betriebskosten</t>
  </si>
  <si>
    <t>Andere Nebenkosten</t>
  </si>
  <si>
    <t>Gesamtsumme</t>
  </si>
  <si>
    <t>Gesamtquadratmeterzahl des Mietobjekts</t>
  </si>
  <si>
    <t>Kosten pro Quadratmeter im Monat</t>
  </si>
  <si>
    <t>Quadratmeterzahl des Büroraumes</t>
  </si>
  <si>
    <t>Stunden</t>
  </si>
  <si>
    <t>Prozent</t>
  </si>
  <si>
    <t>Anzahl Mitarbeitende im Büroraum</t>
  </si>
  <si>
    <t>Euro</t>
  </si>
  <si>
    <t>qm</t>
  </si>
  <si>
    <t>Quadratmeterzahl aller Büroraume im Mietobjekt</t>
  </si>
  <si>
    <t>Quadratmeterzahl der Gemeinschaftsfläche</t>
  </si>
  <si>
    <t>Anteilige förderfähige Gemeinschaftsfläche</t>
  </si>
  <si>
    <t>Berechnung der förderfähigen Gemeinschaftsfläche pro Monat:</t>
  </si>
  <si>
    <t>Förderfähige Gemeinschaftsfläche pro Monat</t>
  </si>
  <si>
    <t>Veranschlagungsfähige Kosten im Monat für Büroraum</t>
  </si>
  <si>
    <t>Monatliche Kosten des Mietobjekts:</t>
  </si>
  <si>
    <t>Anteilige Nutzung eines Büroraumes:</t>
  </si>
  <si>
    <t>Gesamte förderfähige Kosten pro Monat:</t>
  </si>
  <si>
    <t>Summe anteilig veranschlagungsfähiger Kosten im Monat für Büroräume</t>
  </si>
  <si>
    <t>Förderfähige Kosten für Gemeinschaftsfläche pro Monat</t>
  </si>
  <si>
    <t>Im Projekt beschäftigt zu</t>
  </si>
  <si>
    <t>Insgesamt anteilige förderfähige Bürofläche für Projekt im 
Verhältnis zur Quadratmeterzahl aller Büroräume im Mietobjekt</t>
  </si>
  <si>
    <t>Insgesamt anteilige förderfähige Bürofläche für Projekt</t>
  </si>
  <si>
    <t>Zu veranschlagende qm pro Mitarbeitender/m</t>
  </si>
  <si>
    <t>Arbeitszeit der/des Mitarbeitenden im Projekt im Monat</t>
  </si>
  <si>
    <t>Gesamtarbeitszeit der/des Mitarbeitenden im Monat</t>
  </si>
  <si>
    <t>Veranschlagungsfähige qm für diese/n Mitarbeitende/n</t>
  </si>
  <si>
    <t>Mitarbeitende/r 1</t>
  </si>
  <si>
    <t>Mitarbeitende/r 2</t>
  </si>
  <si>
    <t>Mitarbeitende/r 3</t>
  </si>
  <si>
    <t>Anteilige Berechnung je Mitarbeitender/m eines Büroraums:</t>
  </si>
  <si>
    <t>Manuelle Eingabe: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</si>
</sst>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0"/>
      <color theme="1"/>
      <name val="Arial"/>
      <family val="2"/>
    </font>
    <font>
      <sz val="9"/>
      <color indexed="81"/>
      <name val="Segoe UI"/>
      <family val="2"/>
    </font>
    <font>
      <sz val="10"/>
      <color theme="1"/>
      <name val="BundesSans Regular"/>
      <family val="2"/>
    </font>
    <font>
      <b/>
      <sz val="9"/>
      <color indexed="81"/>
      <name val="Segoe UI"/>
      <family val="2"/>
    </font>
    <font>
      <sz val="10"/>
      <color theme="1"/>
      <name val="BundesSans Bold"/>
      <family val="2"/>
    </font>
  </fonts>
  <fills count="5">
    <fill>
      <patternFill patternType="none"/>
    </fill>
    <fill>
      <patternFill patternType="gray125"/>
    </fill>
    <fill>
      <patternFill patternType="solid">
        <fgColor rgb="FF92D050"/>
        <bgColor indexed="64"/>
      </patternFill>
    </fill>
    <fill>
      <patternFill patternType="solid">
        <fgColor theme="2"/>
        <bgColor indexed="64"/>
      </patternFill>
    </fill>
    <fill>
      <patternFill patternType="solid">
        <fgColor theme="9"/>
        <bgColor indexed="64"/>
      </patternFill>
    </fill>
  </fills>
  <borders count="10">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bottom/>
      <diagonal/>
    </border>
    <border>
      <left style="thin">
        <color auto="1"/>
      </left>
      <right style="thin">
        <color auto="1"/>
      </right>
      <top style="thin">
        <color indexed="64"/>
      </top>
      <bottom/>
      <diagonal/>
    </border>
  </borders>
  <cellStyleXfs count="1">
    <xf numFmtId="0" fontId="0" fillId="0" borderId="0"/>
  </cellStyleXfs>
  <cellXfs count="43">
    <xf numFmtId="0" fontId="0" fillId="0" borderId="0" xfId="0"/>
    <xf numFmtId="0" fontId="2" fillId="0" borderId="0" xfId="0" applyFont="1" applyAlignment="1">
      <alignment horizontal="right"/>
    </xf>
    <xf numFmtId="0" fontId="2" fillId="0" borderId="0" xfId="0" applyFont="1"/>
    <xf numFmtId="0" fontId="2" fillId="0" borderId="0" xfId="0" applyFont="1" applyAlignment="1">
      <alignment horizontal="center"/>
    </xf>
    <xf numFmtId="0" fontId="2" fillId="0" borderId="1" xfId="0" applyFont="1" applyBorder="1"/>
    <xf numFmtId="0" fontId="2" fillId="0" borderId="2" xfId="0" applyFont="1" applyBorder="1" applyAlignment="1">
      <alignment horizontal="center"/>
    </xf>
    <xf numFmtId="0" fontId="2" fillId="0" borderId="1" xfId="0" applyFont="1" applyFill="1" applyBorder="1"/>
    <xf numFmtId="0" fontId="2" fillId="3" borderId="0" xfId="0" applyFont="1" applyFill="1"/>
    <xf numFmtId="0" fontId="2" fillId="3" borderId="0" xfId="0" applyFont="1" applyFill="1" applyAlignment="1">
      <alignment horizontal="center"/>
    </xf>
    <xf numFmtId="0" fontId="2" fillId="3" borderId="2" xfId="0" applyFont="1" applyFill="1" applyBorder="1" applyAlignment="1">
      <alignment horizontal="center"/>
    </xf>
    <xf numFmtId="0" fontId="2" fillId="0" borderId="1" xfId="0" applyFont="1" applyBorder="1" applyAlignment="1">
      <alignment vertical="center" wrapText="1"/>
    </xf>
    <xf numFmtId="0" fontId="2" fillId="0" borderId="2" xfId="0" applyFont="1" applyBorder="1" applyAlignment="1">
      <alignment horizontal="center" vertical="center"/>
    </xf>
    <xf numFmtId="0" fontId="2" fillId="3" borderId="2" xfId="0" applyFont="1" applyFill="1" applyBorder="1" applyAlignment="1">
      <alignment horizontal="center" vertical="center"/>
    </xf>
    <xf numFmtId="0" fontId="2" fillId="0" borderId="4" xfId="0" applyFont="1" applyBorder="1"/>
    <xf numFmtId="0" fontId="2" fillId="0" borderId="0" xfId="0" applyFont="1" applyBorder="1" applyAlignment="1">
      <alignment horizontal="right"/>
    </xf>
    <xf numFmtId="0" fontId="2" fillId="0" borderId="0" xfId="0" applyFont="1" applyBorder="1"/>
    <xf numFmtId="0" fontId="2" fillId="0" borderId="5" xfId="0" applyFont="1" applyBorder="1" applyAlignment="1">
      <alignment horizontal="center"/>
    </xf>
    <xf numFmtId="0" fontId="2" fillId="3" borderId="0" xfId="0" applyFont="1" applyFill="1" applyBorder="1" applyAlignment="1">
      <alignment horizontal="right"/>
    </xf>
    <xf numFmtId="2" fontId="2" fillId="2" borderId="0" xfId="0" applyNumberFormat="1" applyFont="1" applyFill="1" applyAlignment="1" applyProtection="1">
      <alignment horizontal="right"/>
      <protection locked="0"/>
    </xf>
    <xf numFmtId="2" fontId="2" fillId="2" borderId="0" xfId="0" applyNumberFormat="1" applyFont="1" applyFill="1" applyBorder="1" applyAlignment="1" applyProtection="1">
      <alignment horizontal="right"/>
      <protection locked="0"/>
    </xf>
    <xf numFmtId="2" fontId="2" fillId="4" borderId="0" xfId="0" applyNumberFormat="1" applyFont="1" applyFill="1" applyAlignment="1" applyProtection="1">
      <alignment horizontal="right"/>
      <protection locked="0"/>
    </xf>
    <xf numFmtId="0" fontId="2" fillId="0" borderId="0" xfId="0" applyFont="1" applyAlignment="1"/>
    <xf numFmtId="2" fontId="0" fillId="2" borderId="0" xfId="0" applyNumberFormat="1" applyFill="1" applyAlignment="1" applyProtection="1">
      <alignment horizontal="right"/>
      <protection locked="0"/>
    </xf>
    <xf numFmtId="2" fontId="4" fillId="3" borderId="1" xfId="0" applyNumberFormat="1" applyFont="1" applyFill="1" applyBorder="1" applyAlignment="1" applyProtection="1">
      <alignment horizontal="right"/>
      <protection hidden="1"/>
    </xf>
    <xf numFmtId="2" fontId="4" fillId="0" borderId="1" xfId="0" applyNumberFormat="1" applyFont="1" applyBorder="1" applyAlignment="1" applyProtection="1">
      <alignment horizontal="right"/>
    </xf>
    <xf numFmtId="2" fontId="4" fillId="0" borderId="3" xfId="0" applyNumberFormat="1" applyFont="1" applyBorder="1" applyAlignment="1" applyProtection="1">
      <alignment horizontal="right"/>
    </xf>
    <xf numFmtId="2" fontId="4" fillId="3" borderId="1" xfId="0" applyNumberFormat="1" applyFont="1" applyFill="1" applyBorder="1" applyAlignment="1" applyProtection="1">
      <alignment horizontal="right"/>
    </xf>
    <xf numFmtId="2" fontId="4" fillId="0" borderId="1" xfId="0" applyNumberFormat="1" applyFont="1" applyBorder="1" applyAlignment="1" applyProtection="1">
      <alignment horizontal="right" vertical="center"/>
    </xf>
    <xf numFmtId="2" fontId="4" fillId="3" borderId="1" xfId="0" applyNumberFormat="1" applyFont="1" applyFill="1" applyBorder="1" applyAlignment="1" applyProtection="1">
      <alignment horizontal="right" vertical="center"/>
    </xf>
    <xf numFmtId="2" fontId="4" fillId="0" borderId="4" xfId="0" applyNumberFormat="1" applyFont="1" applyBorder="1" applyAlignment="1" applyProtection="1">
      <alignment horizontal="right"/>
    </xf>
    <xf numFmtId="2" fontId="2" fillId="0" borderId="4" xfId="0" applyNumberFormat="1" applyFont="1" applyBorder="1"/>
    <xf numFmtId="0" fontId="4" fillId="0" borderId="0" xfId="0" applyFont="1" applyProtection="1"/>
    <xf numFmtId="0" fontId="0" fillId="0" borderId="0" xfId="0" applyBorder="1"/>
    <xf numFmtId="2" fontId="4" fillId="0" borderId="6" xfId="0" applyNumberFormat="1" applyFont="1" applyBorder="1" applyAlignment="1" applyProtection="1">
      <alignment horizontal="right" vertical="center"/>
    </xf>
    <xf numFmtId="0" fontId="2" fillId="0" borderId="8" xfId="0" applyFont="1" applyBorder="1" applyAlignment="1">
      <alignment horizontal="center"/>
    </xf>
    <xf numFmtId="2" fontId="4" fillId="3" borderId="6" xfId="0" applyNumberFormat="1" applyFont="1" applyFill="1" applyBorder="1" applyAlignment="1" applyProtection="1">
      <alignment horizontal="right"/>
    </xf>
    <xf numFmtId="0" fontId="2" fillId="3" borderId="0" xfId="0" applyFont="1" applyFill="1" applyBorder="1" applyAlignment="1">
      <alignment horizontal="center"/>
    </xf>
    <xf numFmtId="0" fontId="2" fillId="3" borderId="3" xfId="0" applyFont="1" applyFill="1" applyBorder="1" applyAlignment="1">
      <alignment horizontal="center"/>
    </xf>
    <xf numFmtId="0" fontId="4" fillId="0" borderId="7" xfId="0" applyFont="1" applyBorder="1"/>
    <xf numFmtId="2" fontId="4" fillId="0" borderId="4" xfId="0" applyNumberFormat="1" applyFont="1" applyBorder="1" applyAlignment="1" applyProtection="1">
      <alignment horizontal="right" vertical="center"/>
    </xf>
    <xf numFmtId="0" fontId="2" fillId="0" borderId="9" xfId="0" applyFont="1" applyBorder="1"/>
    <xf numFmtId="2" fontId="4" fillId="3" borderId="4" xfId="0" applyNumberFormat="1" applyFont="1" applyFill="1" applyBorder="1" applyAlignment="1" applyProtection="1">
      <alignment horizontal="right"/>
    </xf>
    <xf numFmtId="0" fontId="2" fillId="3" borderId="7" xfId="0" applyFont="1" applyFill="1" applyBorder="1" applyAlignment="1">
      <alignment horizontal="center"/>
    </xf>
  </cellXfs>
  <cellStyles count="1">
    <cellStyle name="Standard" xfId="0" builtinId="0"/>
  </cellStyles>
  <dxfs count="114">
    <dxf>
      <font>
        <b val="0"/>
        <i val="0"/>
        <strike val="0"/>
        <condense val="0"/>
        <extend val="0"/>
        <outline val="0"/>
        <shadow val="0"/>
        <u val="none"/>
        <vertAlign val="baseline"/>
        <sz val="10"/>
        <color theme="1"/>
        <name val="BundesSans Regular"/>
        <scheme val="none"/>
      </font>
      <fill>
        <patternFill patternType="solid">
          <fgColor indexed="64"/>
          <bgColor theme="2"/>
        </patternFill>
      </fill>
      <alignment horizontal="center" vertical="bottom" textRotation="0" wrapText="0" indent="0" justifyLastLine="0" shrinkToFit="0" readingOrder="0"/>
      <border diagonalUp="0" diagonalDown="0">
        <left/>
        <right/>
        <top style="thin">
          <color auto="1"/>
        </top>
        <bottom style="thin">
          <color auto="1"/>
        </bottom>
        <vertical/>
        <horizontal/>
      </border>
    </dxf>
    <dxf>
      <font>
        <b val="0"/>
        <i val="0"/>
        <strike val="0"/>
        <condense val="0"/>
        <extend val="0"/>
        <outline val="0"/>
        <shadow val="0"/>
        <u val="none"/>
        <vertAlign val="baseline"/>
        <sz val="10"/>
        <color theme="1"/>
        <name val="BundesSans Regular"/>
        <scheme val="none"/>
      </font>
      <fill>
        <patternFill patternType="solid">
          <fgColor indexed="64"/>
          <bgColor theme="2"/>
        </patternFill>
      </fill>
      <border diagonalUp="0" diagonalDown="0" outline="0">
        <left/>
        <right/>
        <top/>
        <bottom/>
      </border>
    </dxf>
    <dxf>
      <font>
        <b val="0"/>
        <i val="0"/>
        <strike val="0"/>
        <condense val="0"/>
        <extend val="0"/>
        <outline val="0"/>
        <shadow val="0"/>
        <u val="none"/>
        <vertAlign val="baseline"/>
        <sz val="10"/>
        <color theme="1"/>
        <name val="BundesSans Bold"/>
        <scheme val="none"/>
      </font>
      <numFmt numFmtId="2" formatCode="0.00"/>
      <fill>
        <patternFill patternType="solid">
          <fgColor indexed="64"/>
          <bgColor theme="2"/>
        </patternFill>
      </fill>
      <alignment horizontal="righ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0"/>
        <color theme="1"/>
        <name val="BundesSans Regular"/>
        <scheme val="none"/>
      </font>
      <fill>
        <patternFill patternType="solid">
          <fgColor indexed="64"/>
          <bgColor theme="2"/>
        </patternFill>
      </fill>
      <border diagonalUp="0" diagonalDown="0" outline="0">
        <left/>
        <right/>
        <top/>
        <bottom/>
      </border>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border diagonalUp="0" diagonalDown="0" outline="0">
        <left/>
        <right/>
        <top/>
        <bottom/>
      </border>
    </dxf>
    <dxf>
      <font>
        <b val="0"/>
        <i val="0"/>
        <strike val="0"/>
        <condense val="0"/>
        <extend val="0"/>
        <outline val="0"/>
        <shadow val="0"/>
        <u val="none"/>
        <vertAlign val="baseline"/>
        <sz val="10"/>
        <color theme="1"/>
        <name val="BundesSans Regular"/>
        <scheme val="none"/>
      </font>
      <alignment horizontal="center" vertical="bottom" textRotation="0" wrapText="0"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BundesSans Regular"/>
        <scheme val="none"/>
      </font>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BundesSans Bold"/>
        <scheme val="none"/>
      </font>
      <numFmt numFmtId="2" formatCode="0.00"/>
      <alignment horizontal="right" vertical="center"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0"/>
        <color theme="1"/>
        <name val="BundesSans Regular"/>
        <scheme val="none"/>
      </font>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border diagonalUp="0" diagonalDown="0" outline="0">
        <left/>
        <right/>
        <top/>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BundesSans Regular"/>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BundesSans Regular"/>
        <scheme val="none"/>
      </font>
      <fill>
        <patternFill patternType="solid">
          <fgColor indexed="64"/>
          <bgColor theme="2"/>
        </patternFill>
      </fill>
    </dxf>
    <dxf>
      <font>
        <b val="0"/>
        <i val="0"/>
        <strike val="0"/>
        <condense val="0"/>
        <extend val="0"/>
        <outline val="0"/>
        <shadow val="0"/>
        <u val="none"/>
        <vertAlign val="baseline"/>
        <sz val="10"/>
        <color theme="1"/>
        <name val="BundesSans Bold"/>
        <scheme val="none"/>
      </font>
      <numFmt numFmtId="2" formatCode="0.00"/>
      <fill>
        <patternFill patternType="solid">
          <fgColor indexed="64"/>
          <bgColor theme="2"/>
        </patternFill>
      </fill>
      <alignment horizontal="righ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1"/>
    </dxf>
    <dxf>
      <font>
        <b val="0"/>
        <i val="0"/>
        <strike val="0"/>
        <condense val="0"/>
        <extend val="0"/>
        <outline val="0"/>
        <shadow val="0"/>
        <u val="none"/>
        <vertAlign val="baseline"/>
        <sz val="10"/>
        <color theme="1"/>
        <name val="BundesSans Regular"/>
        <scheme val="none"/>
      </font>
      <fill>
        <patternFill patternType="solid">
          <fgColor indexed="64"/>
          <bgColor theme="2"/>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alignment horizontal="center" vertical="bottom" textRotation="0" wrapText="0"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BundesSans Regular"/>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BundesSans Bold"/>
        <scheme val="none"/>
      </font>
      <numFmt numFmtId="2" formatCode="0.00"/>
      <alignment horizontal="right" vertical="center"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0"/>
        <color theme="1"/>
        <name val="BundesSans Regular"/>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BundesSans Regular"/>
        <scheme val="none"/>
      </font>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fill>
        <patternFill patternType="solid">
          <fgColor indexed="64"/>
          <bgColor theme="2"/>
        </patternFill>
      </fill>
      <alignment horizontal="center" vertical="bottom" textRotation="0" wrapText="0"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BundesSans Regular"/>
        <scheme val="none"/>
      </font>
      <fill>
        <patternFill patternType="solid">
          <fgColor indexed="64"/>
          <bgColor theme="2"/>
        </patternFill>
      </fill>
    </dxf>
    <dxf>
      <font>
        <b val="0"/>
        <i val="0"/>
        <strike val="0"/>
        <condense val="0"/>
        <extend val="0"/>
        <outline val="0"/>
        <shadow val="0"/>
        <u val="none"/>
        <vertAlign val="baseline"/>
        <sz val="10"/>
        <color theme="1"/>
        <name val="BundesSans Bold"/>
        <scheme val="none"/>
      </font>
      <numFmt numFmtId="2" formatCode="0.00"/>
      <fill>
        <patternFill patternType="solid">
          <fgColor indexed="64"/>
          <bgColor theme="2"/>
        </patternFill>
      </fill>
      <alignment horizontal="righ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0"/>
        <color theme="1"/>
        <name val="BundesSans Regular"/>
        <scheme val="none"/>
      </font>
      <fill>
        <patternFill patternType="solid">
          <fgColor indexed="64"/>
          <bgColor theme="2"/>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alignment horizontal="center" vertical="bottom" textRotation="0" wrapText="0"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BundesSans Regular"/>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BundesSans Bold"/>
        <scheme val="none"/>
      </font>
      <numFmt numFmtId="2" formatCode="0.00"/>
      <alignment horizontal="right" vertical="center"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0"/>
        <color theme="1"/>
        <name val="BundesSans Regular"/>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BundesSans Regular"/>
        <scheme val="none"/>
      </font>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fill>
        <patternFill patternType="solid">
          <fgColor indexed="64"/>
          <bgColor theme="2"/>
        </patternFill>
      </fill>
      <alignment horizontal="center" vertical="center" textRotation="0" wrapText="0"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BundesSans Regular"/>
        <scheme val="none"/>
      </font>
      <fill>
        <patternFill patternType="solid">
          <fgColor indexed="64"/>
          <bgColor theme="2"/>
        </patternFill>
      </fill>
    </dxf>
    <dxf>
      <font>
        <b val="0"/>
        <i val="0"/>
        <strike val="0"/>
        <condense val="0"/>
        <extend val="0"/>
        <outline val="0"/>
        <shadow val="0"/>
        <u val="none"/>
        <vertAlign val="baseline"/>
        <sz val="10"/>
        <color theme="1"/>
        <name val="BundesSans Bold"/>
        <scheme val="none"/>
      </font>
      <numFmt numFmtId="2" formatCode="0.00"/>
      <fill>
        <patternFill patternType="solid">
          <fgColor indexed="64"/>
          <bgColor theme="2"/>
        </patternFill>
      </fill>
      <alignment horizontal="right" vertical="center"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0"/>
        <color theme="1"/>
        <name val="BundesSans Regular"/>
        <scheme val="none"/>
      </font>
      <fill>
        <patternFill patternType="solid">
          <fgColor indexed="64"/>
          <bgColor theme="2"/>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alignment horizontal="center" vertical="center" textRotation="0" wrapText="0"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BundesSans Regular"/>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BundesSans Bold"/>
        <scheme val="none"/>
      </font>
      <numFmt numFmtId="2" formatCode="0.00"/>
      <alignment horizontal="right" vertical="center"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0"/>
        <color theme="1"/>
        <name val="BundesSans Regular"/>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BundesSans Regular"/>
        <scheme val="none"/>
      </font>
      <alignment horizontal="general"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fill>
        <patternFill patternType="solid">
          <fgColor indexed="64"/>
          <bgColor theme="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numFmt numFmtId="2" formatCode="0.00"/>
      <fill>
        <patternFill patternType="solid">
          <fgColor indexed="64"/>
          <bgColor theme="9"/>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BundesSans Regular"/>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BundesSans Regular"/>
        <scheme val="none"/>
      </font>
      <border diagonalUp="0" diagonalDown="0">
        <left style="thin">
          <color auto="1"/>
        </left>
        <right/>
        <top style="thin">
          <color auto="1"/>
        </top>
        <bottom style="thin">
          <color auto="1"/>
        </bottom>
        <vertical/>
        <horizontal/>
      </border>
    </dxf>
    <dxf>
      <font>
        <b/>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alignment horizontal="center" vertical="bottom" textRotation="0" wrapText="0"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Bold"/>
        <scheme val="none"/>
      </font>
      <numFmt numFmtId="2" formatCode="0.00"/>
      <alignment horizontal="righ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0"/>
        <color theme="1"/>
        <name val="BundesSans Regular"/>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alignment horizontal="center" vertical="bottom" textRotation="0" wrapText="0"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Bold"/>
        <scheme val="none"/>
      </font>
      <numFmt numFmtId="2" formatCode="0.00"/>
      <alignment horizontal="righ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0"/>
        <color theme="1"/>
        <name val="BundesSans Regular"/>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alignment horizontal="center" vertical="bottom" textRotation="0" wrapText="0"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BundesSans Regular"/>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BundesSans Bold"/>
        <scheme val="none"/>
      </font>
      <numFmt numFmtId="2" formatCode="0.00"/>
      <alignment horizontal="right" vertical="bottom"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0"/>
        <color theme="1"/>
        <name val="BundesSans Regular"/>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BundesSans Regular"/>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BundesSans Regular"/>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dxf>
    <dxf>
      <font>
        <b val="0"/>
        <i val="0"/>
        <strike val="0"/>
        <condense val="0"/>
        <extend val="0"/>
        <outline val="0"/>
        <shadow val="0"/>
        <u val="none"/>
        <vertAlign val="baseline"/>
        <sz val="10"/>
        <color theme="1"/>
        <name val="BundesSans Regular"/>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BundesSans Regular"/>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BundesSans Regular"/>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0"/>
        <color theme="1"/>
        <name val="BundesSans Regular"/>
        <scheme val="none"/>
      </font>
    </dxf>
    <dxf>
      <border outline="0">
        <bottom style="thin">
          <color auto="1"/>
        </bottom>
      </border>
    </dxf>
    <dxf>
      <font>
        <b val="0"/>
        <i val="0"/>
        <strike val="0"/>
        <condense val="0"/>
        <extend val="0"/>
        <outline val="0"/>
        <shadow val="0"/>
        <u val="none"/>
        <vertAlign val="baseline"/>
        <sz val="10"/>
        <color theme="1"/>
        <name val="BundesSans Regular"/>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BundesSans Regular"/>
        <scheme val="none"/>
      </font>
      <numFmt numFmtId="2" formatCode="0.00"/>
      <fill>
        <patternFill patternType="solid">
          <fgColor indexed="64"/>
          <bgColor rgb="FF92D050"/>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0"/>
        <color theme="1"/>
        <name val="BundesSans Regular"/>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BundesSans Regular"/>
        <scheme val="none"/>
      </font>
    </dxf>
    <dxf>
      <border outline="0">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A2:C5" headerRowCount="0" totalsRowShown="0" tableBorderDxfId="113">
  <tableColumns count="3">
    <tableColumn id="1" xr3:uid="{00000000-0010-0000-0000-000001000000}" name="Spalte1" headerRowDxfId="112"/>
    <tableColumn id="2" xr3:uid="{00000000-0010-0000-0000-000002000000}" name="Spalte2" headerRowDxfId="111" dataDxfId="110"/>
    <tableColumn id="3" xr3:uid="{00000000-0010-0000-0000-000003000000}" name="Spalte3" headerRowDxfId="109"/>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elle10" displayName="Tabelle10" ref="A35:F38" headerRowCount="0" totalsRowShown="0" tableBorderDxfId="12">
  <tableColumns count="6">
    <tableColumn id="1" xr3:uid="{00000000-0010-0000-0900-000001000000}" name="Spalte1" headerRowDxfId="11" dataDxfId="10"/>
    <tableColumn id="2" xr3:uid="{00000000-0010-0000-0900-000002000000}" name="Spalte2" headerRowDxfId="9" dataDxfId="8"/>
    <tableColumn id="3" xr3:uid="{00000000-0010-0000-0900-000003000000}" name="Spalte3" headerRowDxfId="7" dataDxfId="6"/>
    <tableColumn id="4" xr3:uid="{00000000-0010-0000-0900-000004000000}" name="Spalte4" headerRowDxfId="5" dataDxfId="4"/>
    <tableColumn id="5" xr3:uid="{00000000-0010-0000-0900-000005000000}" name="Spalte5" headerRowDxfId="3" dataDxfId="2"/>
    <tableColumn id="6" xr3:uid="{00000000-0010-0000-0900-000006000000}" name="Spalte6" headerRowDxfId="1"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le2" displayName="Tabelle2" ref="A7:C8" headerRowCount="0" totalsRowShown="0" tableBorderDxfId="108">
  <tableColumns count="3">
    <tableColumn id="1" xr3:uid="{00000000-0010-0000-0100-000001000000}" name="Spalte1" headerRowDxfId="107"/>
    <tableColumn id="2" xr3:uid="{00000000-0010-0000-0100-000002000000}" name="Spalte2" headerRowDxfId="106">
      <calculatedColumnFormula>B4/B6</calculatedColumnFormula>
    </tableColumn>
    <tableColumn id="3" xr3:uid="{00000000-0010-0000-0100-000003000000}" name="Spalte3" headerRowDxfId="105" dataDxfId="10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le3" displayName="Tabelle3" ref="A10:I13" headerRowCount="0" totalsRowShown="0" headerRowDxfId="103">
  <tableColumns count="9">
    <tableColumn id="1" xr3:uid="{00000000-0010-0000-0200-000001000000}" name="Spalte1" headerRowDxfId="102" dataDxfId="101"/>
    <tableColumn id="2" xr3:uid="{00000000-0010-0000-0200-000002000000}" name="Spalte2" headerRowDxfId="100"/>
    <tableColumn id="3" xr3:uid="{00000000-0010-0000-0200-000003000000}" name="Spalte3" headerRowDxfId="99"/>
    <tableColumn id="4" xr3:uid="{00000000-0010-0000-0200-000004000000}" name="Spalte4" headerRowDxfId="98" dataDxfId="97"/>
    <tableColumn id="5" xr3:uid="{00000000-0010-0000-0200-000005000000}" name="Spalte5" headerRowDxfId="96"/>
    <tableColumn id="6" xr3:uid="{00000000-0010-0000-0200-000006000000}" name="Spalte6" headerRowDxfId="95"/>
    <tableColumn id="7" xr3:uid="{00000000-0010-0000-0200-000007000000}" name="Spalte7" headerRowDxfId="94" dataDxfId="93"/>
    <tableColumn id="8" xr3:uid="{00000000-0010-0000-0200-000008000000}" name="Spalte8" headerRowDxfId="92"/>
    <tableColumn id="9" xr3:uid="{00000000-0010-0000-0200-000009000000}" name="Spalte9" headerRowDxfId="9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elle4" displayName="Tabelle4" ref="A15:I18" headerRowCount="0" totalsRowShown="0" headerRowDxfId="90">
  <tableColumns count="9">
    <tableColumn id="1" xr3:uid="{00000000-0010-0000-0300-000001000000}" name="Spalte1" headerRowDxfId="89" dataDxfId="88"/>
    <tableColumn id="2" xr3:uid="{00000000-0010-0000-0300-000002000000}" name="Spalte2" headerRowDxfId="87"/>
    <tableColumn id="3" xr3:uid="{00000000-0010-0000-0300-000003000000}" name="Spalte3" headerRowDxfId="86"/>
    <tableColumn id="4" xr3:uid="{00000000-0010-0000-0300-000004000000}" name="Spalte4" headerRowDxfId="85" dataDxfId="84"/>
    <tableColumn id="5" xr3:uid="{00000000-0010-0000-0300-000005000000}" name="Spalte5" headerRowDxfId="83"/>
    <tableColumn id="6" xr3:uid="{00000000-0010-0000-0300-000006000000}" name="Spalte6" headerRowDxfId="82"/>
    <tableColumn id="7" xr3:uid="{00000000-0010-0000-0300-000007000000}" name="Spalte7" headerRowDxfId="81" dataDxfId="80"/>
    <tableColumn id="8" xr3:uid="{00000000-0010-0000-0300-000008000000}" name="Spalte8" headerRowDxfId="79"/>
    <tableColumn id="9" xr3:uid="{00000000-0010-0000-0300-000009000000}" name="Spalte9" headerRowDxfId="78"/>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le5" displayName="Tabelle5" ref="A20:I21" headerRowCount="0" totalsRowShown="0" headerRowDxfId="77">
  <tableColumns count="9">
    <tableColumn id="1" xr3:uid="{00000000-0010-0000-0400-000001000000}" name="Spalte1" headerRowDxfId="76"/>
    <tableColumn id="2" xr3:uid="{00000000-0010-0000-0400-000002000000}" name="Spalte2" headerRowDxfId="75" dataDxfId="74">
      <calculatedColumnFormula>B19*B7</calculatedColumnFormula>
    </tableColumn>
    <tableColumn id="3" xr3:uid="{00000000-0010-0000-0400-000003000000}" name="Spalte3" headerRowDxfId="73" dataDxfId="72"/>
    <tableColumn id="4" xr3:uid="{00000000-0010-0000-0400-000004000000}" name="Spalte4" headerRowDxfId="71" dataDxfId="70"/>
    <tableColumn id="5" xr3:uid="{00000000-0010-0000-0400-000005000000}" name="Spalte5" headerRowDxfId="69" dataDxfId="68">
      <calculatedColumnFormula>B7*E19</calculatedColumnFormula>
    </tableColumn>
    <tableColumn id="6" xr3:uid="{00000000-0010-0000-0400-000006000000}" name="Spalte6" headerRowDxfId="67" dataDxfId="66"/>
    <tableColumn id="7" xr3:uid="{00000000-0010-0000-0400-000007000000}" name="Spalte7" headerRowDxfId="65" dataDxfId="64"/>
    <tableColumn id="8" xr3:uid="{00000000-0010-0000-0400-000008000000}" name="Spalte8" headerRowDxfId="63" dataDxfId="62">
      <calculatedColumnFormula>B7*H19</calculatedColumnFormula>
    </tableColumn>
    <tableColumn id="9" xr3:uid="{00000000-0010-0000-0400-000009000000}" name="Spalte9" headerRowDxfId="61" dataDxfId="6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elle6" displayName="Tabelle6" ref="A24:F27" headerRowCount="0" totalsRowShown="0" headerRowDxfId="59">
  <tableColumns count="6">
    <tableColumn id="1" xr3:uid="{00000000-0010-0000-0500-000001000000}" name="Spalte1" headerRowDxfId="58" dataDxfId="57"/>
    <tableColumn id="2" xr3:uid="{00000000-0010-0000-0500-000002000000}" name="Spalte2" headerRowDxfId="56"/>
    <tableColumn id="3" xr3:uid="{00000000-0010-0000-0500-000003000000}" name="Spalte3" headerRowDxfId="55"/>
    <tableColumn id="4" xr3:uid="{00000000-0010-0000-0500-000004000000}" name="Spalte4" headerRowDxfId="54" dataDxfId="53"/>
    <tableColumn id="5" xr3:uid="{00000000-0010-0000-0500-000005000000}" name="Spalte5" headerRowDxfId="52" dataDxfId="51"/>
    <tableColumn id="6" xr3:uid="{00000000-0010-0000-0500-000006000000}" name="Spalte6" headerRowDxfId="50" dataDxfId="49"/>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elle7" displayName="Tabelle7" ref="A29:F29" headerRowCount="0" totalsRowShown="0">
  <tableColumns count="6">
    <tableColumn id="1" xr3:uid="{00000000-0010-0000-0600-000001000000}" name="Spalte1" headerRowDxfId="48" dataDxfId="47"/>
    <tableColumn id="2" xr3:uid="{00000000-0010-0000-0600-000002000000}" name="Spalte2" headerRowDxfId="46" dataDxfId="45">
      <calculatedColumnFormula>(B24/B26)*100</calculatedColumnFormula>
    </tableColumn>
    <tableColumn id="3" xr3:uid="{00000000-0010-0000-0600-000003000000}" name="Spalte3" headerRowDxfId="44" dataDxfId="43"/>
    <tableColumn id="4" xr3:uid="{00000000-0010-0000-0600-000004000000}" name="Spalte4" headerRowDxfId="42" dataDxfId="41"/>
    <tableColumn id="5" xr3:uid="{00000000-0010-0000-0600-000005000000}" name="Spalte5" headerRowDxfId="40" dataDxfId="39">
      <calculatedColumnFormula>(E24/E26)*100</calculatedColumnFormula>
    </tableColumn>
    <tableColumn id="6" xr3:uid="{00000000-0010-0000-0600-000006000000}" name="Spalte6" headerRowDxfId="38" dataDxfId="37"/>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elle8" displayName="Tabelle8" ref="A31:F31" headerRowCount="0" totalsRowShown="0">
  <tableColumns count="6">
    <tableColumn id="1" xr3:uid="{00000000-0010-0000-0700-000001000000}" name="Spalte1" headerRowDxfId="36" dataDxfId="35"/>
    <tableColumn id="2" xr3:uid="{00000000-0010-0000-0700-000002000000}" name="Spalte2" headerRowDxfId="34" dataDxfId="33">
      <calculatedColumnFormula>(B29*B27)/100</calculatedColumnFormula>
    </tableColumn>
    <tableColumn id="3" xr3:uid="{00000000-0010-0000-0700-000003000000}" name="Spalte3" headerRowDxfId="32" dataDxfId="31"/>
    <tableColumn id="4" xr3:uid="{00000000-0010-0000-0700-000004000000}" name="Spalte4" headerRowDxfId="30" dataDxfId="29"/>
    <tableColumn id="5" xr3:uid="{00000000-0010-0000-0700-000005000000}" name="Spalte5" headerRowDxfId="28" dataDxfId="27">
      <calculatedColumnFormula>(E29*E27)/100</calculatedColumnFormula>
    </tableColumn>
    <tableColumn id="6" xr3:uid="{00000000-0010-0000-0700-000006000000}" name="Spalte6" headerRowDxfId="26" dataDxfId="25"/>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elle9" displayName="Tabelle9" ref="A33:F33" headerRowCount="0" totalsRowShown="0">
  <tableColumns count="6">
    <tableColumn id="1" xr3:uid="{00000000-0010-0000-0800-000001000000}" name="Spalte1" headerRowDxfId="24" dataDxfId="23"/>
    <tableColumn id="2" xr3:uid="{00000000-0010-0000-0800-000002000000}" name="Spalte2" headerRowDxfId="22" dataDxfId="21">
      <calculatedColumnFormula>B31*B8</calculatedColumnFormula>
    </tableColumn>
    <tableColumn id="3" xr3:uid="{00000000-0010-0000-0800-000003000000}" name="Spalte3" headerRowDxfId="20" dataDxfId="19"/>
    <tableColumn id="4" xr3:uid="{00000000-0010-0000-0800-000004000000}" name="Spalte4" headerRowDxfId="18" dataDxfId="17"/>
    <tableColumn id="5" xr3:uid="{00000000-0010-0000-0800-000005000000}" name="Spalte5" headerRowDxfId="16" dataDxfId="15">
      <calculatedColumnFormula>E31*B8</calculatedColumnFormula>
    </tableColumn>
    <tableColumn id="6" xr3:uid="{00000000-0010-0000-0800-000006000000}" name="Spalte6" headerRowDxfId="14" dataDxfId="13"/>
  </tableColumns>
  <tableStyleInfo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13" Type="http://schemas.openxmlformats.org/officeDocument/2006/relationships/table" Target="../tables/table10.xml"/><Relationship Id="rId3" Type="http://schemas.openxmlformats.org/officeDocument/2006/relationships/vmlDrawing" Target="../drawings/vmlDrawing2.vml"/><Relationship Id="rId7" Type="http://schemas.openxmlformats.org/officeDocument/2006/relationships/table" Target="../tables/table4.xml"/><Relationship Id="rId12" Type="http://schemas.openxmlformats.org/officeDocument/2006/relationships/table" Target="../tables/table9.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table" Target="../tables/table3.xml"/><Relationship Id="rId11" Type="http://schemas.openxmlformats.org/officeDocument/2006/relationships/table" Target="../tables/table8.xml"/><Relationship Id="rId5" Type="http://schemas.openxmlformats.org/officeDocument/2006/relationships/table" Target="../tables/table2.xml"/><Relationship Id="rId10" Type="http://schemas.openxmlformats.org/officeDocument/2006/relationships/table" Target="../tables/table7.xml"/><Relationship Id="rId4" Type="http://schemas.openxmlformats.org/officeDocument/2006/relationships/table" Target="../tables/table1.xml"/><Relationship Id="rId9" Type="http://schemas.openxmlformats.org/officeDocument/2006/relationships/table" Target="../tables/table6.xml"/><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tabSelected="1" view="pageLayout" topLeftCell="A16" zoomScaleNormal="115" workbookViewId="0">
      <selection activeCell="E13" sqref="E13"/>
    </sheetView>
  </sheetViews>
  <sheetFormatPr baseColWidth="10" defaultRowHeight="12.75"/>
  <cols>
    <col min="1" max="1" width="56.42578125" style="2" customWidth="1"/>
    <col min="2" max="2" width="14.140625" style="1" customWidth="1"/>
    <col min="3" max="3" width="8.85546875" style="1" customWidth="1"/>
    <col min="4" max="4" width="8.5703125" style="2" customWidth="1"/>
    <col min="5" max="5" width="14.140625" style="2" customWidth="1"/>
    <col min="6" max="6" width="8.85546875" style="2" customWidth="1"/>
    <col min="7" max="7" width="8.5703125" style="2" customWidth="1"/>
    <col min="8" max="8" width="14.28515625" style="2" customWidth="1"/>
    <col min="9" max="9" width="8.85546875" style="2" customWidth="1"/>
    <col min="10" max="16384" width="11.42578125" style="2"/>
  </cols>
  <sheetData>
    <row r="1" spans="1:9">
      <c r="A1" s="31" t="s">
        <v>18</v>
      </c>
    </row>
    <row r="2" spans="1:9">
      <c r="A2" s="2" t="s">
        <v>0</v>
      </c>
      <c r="B2" s="18"/>
      <c r="C2" s="3" t="s">
        <v>10</v>
      </c>
    </row>
    <row r="3" spans="1:9">
      <c r="A3" s="2" t="s">
        <v>1</v>
      </c>
      <c r="B3" s="18"/>
      <c r="C3" s="3" t="s">
        <v>10</v>
      </c>
    </row>
    <row r="4" spans="1:9">
      <c r="A4" s="2" t="s">
        <v>2</v>
      </c>
      <c r="B4" s="18"/>
      <c r="C4" s="3" t="s">
        <v>10</v>
      </c>
    </row>
    <row r="5" spans="1:9">
      <c r="A5" s="13" t="s">
        <v>3</v>
      </c>
      <c r="B5" s="29">
        <f>B2+B3+B4</f>
        <v>0</v>
      </c>
      <c r="C5" s="16" t="s">
        <v>10</v>
      </c>
    </row>
    <row r="6" spans="1:9">
      <c r="A6" s="32"/>
      <c r="B6" s="32"/>
      <c r="C6" s="32"/>
      <c r="D6" s="15"/>
      <c r="E6" s="15"/>
      <c r="F6" s="15"/>
      <c r="G6" s="15"/>
      <c r="H6" s="15"/>
      <c r="I6" s="15"/>
    </row>
    <row r="7" spans="1:9">
      <c r="A7" s="2" t="s">
        <v>4</v>
      </c>
      <c r="B7" s="19"/>
      <c r="C7" s="3" t="s">
        <v>11</v>
      </c>
    </row>
    <row r="8" spans="1:9">
      <c r="A8" s="30" t="s">
        <v>5</v>
      </c>
      <c r="B8" s="29" t="e">
        <f>B5/B7</f>
        <v>#DIV/0!</v>
      </c>
      <c r="C8" s="16" t="s">
        <v>10</v>
      </c>
    </row>
    <row r="9" spans="1:9" ht="49.5" customHeight="1">
      <c r="A9"/>
      <c r="B9"/>
      <c r="C9"/>
      <c r="D9"/>
      <c r="E9"/>
      <c r="F9"/>
      <c r="G9"/>
      <c r="H9"/>
      <c r="I9"/>
    </row>
    <row r="10" spans="1:9">
      <c r="A10" s="31" t="s">
        <v>19</v>
      </c>
      <c r="B10" s="21" t="s">
        <v>30</v>
      </c>
      <c r="C10" s="21"/>
      <c r="E10" s="21" t="s">
        <v>31</v>
      </c>
      <c r="F10" s="21"/>
      <c r="H10" s="21" t="s">
        <v>32</v>
      </c>
      <c r="I10" s="21"/>
    </row>
    <row r="11" spans="1:9">
      <c r="A11" s="2" t="s">
        <v>6</v>
      </c>
      <c r="B11" s="18"/>
      <c r="C11" s="3" t="s">
        <v>11</v>
      </c>
      <c r="E11" s="18"/>
      <c r="F11" s="3" t="s">
        <v>11</v>
      </c>
      <c r="H11" s="18"/>
      <c r="I11" s="3" t="s">
        <v>11</v>
      </c>
    </row>
    <row r="12" spans="1:9">
      <c r="A12" s="2" t="s">
        <v>9</v>
      </c>
      <c r="B12" s="18"/>
      <c r="E12" s="18"/>
      <c r="H12" s="18"/>
    </row>
    <row r="13" spans="1:9">
      <c r="A13" s="4" t="s">
        <v>26</v>
      </c>
      <c r="B13" s="24" t="e">
        <f>B11/B12</f>
        <v>#DIV/0!</v>
      </c>
      <c r="C13" s="5" t="s">
        <v>11</v>
      </c>
      <c r="E13" s="24" t="str">
        <f>IF(E12=0,"0",E11/E12)</f>
        <v>0</v>
      </c>
      <c r="F13" s="5" t="s">
        <v>11</v>
      </c>
      <c r="H13" s="24" t="str">
        <f>IF(H12=0,"0",H11/H12)</f>
        <v>0</v>
      </c>
      <c r="I13" s="5" t="s">
        <v>11</v>
      </c>
    </row>
    <row r="14" spans="1:9" ht="49.5" customHeight="1">
      <c r="A14"/>
      <c r="B14"/>
      <c r="C14"/>
      <c r="D14"/>
      <c r="E14"/>
      <c r="F14"/>
      <c r="G14"/>
      <c r="H14"/>
      <c r="I14"/>
    </row>
    <row r="15" spans="1:9">
      <c r="A15" s="31" t="s">
        <v>33</v>
      </c>
      <c r="B15" s="21" t="s">
        <v>30</v>
      </c>
      <c r="C15" s="21"/>
      <c r="E15" s="21" t="s">
        <v>31</v>
      </c>
      <c r="F15" s="21"/>
      <c r="H15" s="21" t="s">
        <v>32</v>
      </c>
      <c r="I15" s="21"/>
    </row>
    <row r="16" spans="1:9">
      <c r="A16" s="2" t="s">
        <v>28</v>
      </c>
      <c r="B16" s="18"/>
      <c r="C16" s="3" t="s">
        <v>7</v>
      </c>
      <c r="E16" s="22"/>
      <c r="F16" s="3" t="s">
        <v>7</v>
      </c>
      <c r="H16" s="22"/>
      <c r="I16" s="3" t="s">
        <v>7</v>
      </c>
    </row>
    <row r="17" spans="1:9">
      <c r="A17" s="2" t="s">
        <v>27</v>
      </c>
      <c r="B17" s="18"/>
      <c r="C17" s="3" t="s">
        <v>7</v>
      </c>
      <c r="E17" s="22"/>
      <c r="F17" s="3" t="s">
        <v>7</v>
      </c>
      <c r="H17" s="22"/>
      <c r="I17" s="3" t="s">
        <v>7</v>
      </c>
    </row>
    <row r="18" spans="1:9">
      <c r="A18" s="4" t="s">
        <v>23</v>
      </c>
      <c r="B18" s="24" t="e">
        <f>(B17/B16)*100</f>
        <v>#DIV/0!</v>
      </c>
      <c r="C18" s="5" t="s">
        <v>8</v>
      </c>
      <c r="E18" s="24" t="str">
        <f>IF(E16=0,"0",(E17/E16)*100)</f>
        <v>0</v>
      </c>
      <c r="F18" s="5" t="s">
        <v>8</v>
      </c>
      <c r="H18" s="24" t="str">
        <f>IF(H16=0,"0",(H17/H16)*100)</f>
        <v>0</v>
      </c>
      <c r="I18" s="5" t="s">
        <v>8</v>
      </c>
    </row>
    <row r="19" spans="1:9">
      <c r="A19"/>
      <c r="B19"/>
      <c r="C19"/>
      <c r="D19"/>
      <c r="E19"/>
      <c r="F19"/>
      <c r="G19"/>
      <c r="H19"/>
      <c r="I19"/>
    </row>
    <row r="20" spans="1:9">
      <c r="A20" s="4" t="s">
        <v>29</v>
      </c>
      <c r="B20" s="24" t="e">
        <f>(B13*B18)/100</f>
        <v>#DIV/0!</v>
      </c>
      <c r="C20" s="5" t="s">
        <v>11</v>
      </c>
      <c r="E20" s="24">
        <f>(E13*E18)/100</f>
        <v>0</v>
      </c>
      <c r="F20" s="5" t="s">
        <v>11</v>
      </c>
      <c r="H20" s="24">
        <f>(H13*H18)/100</f>
        <v>0</v>
      </c>
      <c r="I20" s="5" t="s">
        <v>11</v>
      </c>
    </row>
    <row r="21" spans="1:9">
      <c r="A21" s="6" t="s">
        <v>17</v>
      </c>
      <c r="B21" s="24" t="e">
        <f>B20*B8</f>
        <v>#DIV/0!</v>
      </c>
      <c r="C21" s="5" t="s">
        <v>10</v>
      </c>
      <c r="E21" s="24" t="e">
        <f>B8*E20</f>
        <v>#DIV/0!</v>
      </c>
      <c r="F21" s="5" t="s">
        <v>10</v>
      </c>
      <c r="H21" s="24" t="e">
        <f>B8*H20</f>
        <v>#DIV/0!</v>
      </c>
      <c r="I21" s="5" t="s">
        <v>10</v>
      </c>
    </row>
    <row r="23" spans="1:9">
      <c r="A23" s="31" t="s">
        <v>15</v>
      </c>
      <c r="E23" s="2" t="s">
        <v>34</v>
      </c>
    </row>
    <row r="24" spans="1:9">
      <c r="A24" s="4" t="s">
        <v>25</v>
      </c>
      <c r="B24" s="24" t="e">
        <f>B20+E20+H20</f>
        <v>#DIV/0!</v>
      </c>
      <c r="C24" s="5" t="s">
        <v>11</v>
      </c>
      <c r="E24" s="20"/>
      <c r="F24" s="8" t="s">
        <v>11</v>
      </c>
    </row>
    <row r="25" spans="1:9">
      <c r="A25" s="2" t="s">
        <v>4</v>
      </c>
      <c r="B25" s="18"/>
      <c r="C25" s="3" t="s">
        <v>11</v>
      </c>
      <c r="E25" s="20"/>
      <c r="F25" s="8" t="s">
        <v>11</v>
      </c>
    </row>
    <row r="26" spans="1:9">
      <c r="A26" s="2" t="s">
        <v>12</v>
      </c>
      <c r="B26" s="18"/>
      <c r="C26" s="3" t="s">
        <v>11</v>
      </c>
      <c r="E26" s="20"/>
      <c r="F26" s="8" t="s">
        <v>11</v>
      </c>
    </row>
    <row r="27" spans="1:9">
      <c r="A27" s="4" t="s">
        <v>13</v>
      </c>
      <c r="B27" s="25">
        <f>B25-B26</f>
        <v>0</v>
      </c>
      <c r="C27" s="5" t="s">
        <v>11</v>
      </c>
      <c r="E27" s="26">
        <f>E25-E26</f>
        <v>0</v>
      </c>
      <c r="F27" s="9" t="s">
        <v>11</v>
      </c>
    </row>
    <row r="28" spans="1:9">
      <c r="A28"/>
      <c r="B28"/>
      <c r="C28"/>
      <c r="D28"/>
      <c r="E28"/>
      <c r="F28"/>
    </row>
    <row r="29" spans="1:9" ht="25.5">
      <c r="A29" s="10" t="s">
        <v>24</v>
      </c>
      <c r="B29" s="27" t="e">
        <f>(B24/B26)*100</f>
        <v>#DIV/0!</v>
      </c>
      <c r="C29" s="11" t="s">
        <v>8</v>
      </c>
      <c r="E29" s="28" t="e">
        <f>(E24/E26)*100</f>
        <v>#DIV/0!</v>
      </c>
      <c r="F29" s="12" t="s">
        <v>8</v>
      </c>
    </row>
    <row r="30" spans="1:9">
      <c r="A30"/>
      <c r="B30"/>
      <c r="C30"/>
      <c r="D30"/>
      <c r="E30"/>
      <c r="F30"/>
    </row>
    <row r="31" spans="1:9">
      <c r="A31" s="4" t="s">
        <v>14</v>
      </c>
      <c r="B31" s="27" t="e">
        <f>(B29*B27)/100</f>
        <v>#DIV/0!</v>
      </c>
      <c r="C31" s="5" t="s">
        <v>11</v>
      </c>
      <c r="E31" s="26" t="e">
        <f>(E29*E27)/100</f>
        <v>#DIV/0!</v>
      </c>
      <c r="F31" s="9" t="s">
        <v>11</v>
      </c>
    </row>
    <row r="32" spans="1:9">
      <c r="A32"/>
      <c r="B32"/>
      <c r="C32"/>
      <c r="D32"/>
      <c r="E32"/>
      <c r="F32"/>
    </row>
    <row r="33" spans="1:7">
      <c r="A33" s="4" t="s">
        <v>22</v>
      </c>
      <c r="B33" s="27" t="e">
        <f>B31*B8</f>
        <v>#DIV/0!</v>
      </c>
      <c r="C33" s="5" t="s">
        <v>10</v>
      </c>
      <c r="E33" s="23" t="e">
        <f>E31*B8</f>
        <v>#DIV/0!</v>
      </c>
      <c r="F33" s="9" t="s">
        <v>10</v>
      </c>
    </row>
    <row r="34" spans="1:7" ht="24.75" customHeight="1">
      <c r="E34" s="7"/>
      <c r="F34" s="7"/>
    </row>
    <row r="35" spans="1:7">
      <c r="A35" s="15" t="s">
        <v>21</v>
      </c>
      <c r="B35" s="33" t="e">
        <f>B21+E21+H21</f>
        <v>#DIV/0!</v>
      </c>
      <c r="C35" s="34" t="s">
        <v>10</v>
      </c>
      <c r="D35" s="15"/>
      <c r="E35" s="35" t="e">
        <f>E24*B8</f>
        <v>#DIV/0!</v>
      </c>
      <c r="F35" s="36" t="s">
        <v>10</v>
      </c>
      <c r="G35" s="15"/>
    </row>
    <row r="36" spans="1:7">
      <c r="A36" s="15" t="s">
        <v>16</v>
      </c>
      <c r="B36" s="27" t="e">
        <f>B31*B8</f>
        <v>#DIV/0!</v>
      </c>
      <c r="C36" s="5" t="s">
        <v>10</v>
      </c>
      <c r="D36" s="15"/>
      <c r="E36" s="26" t="e">
        <f>E31*B8</f>
        <v>#DIV/0!</v>
      </c>
      <c r="F36" s="37" t="s">
        <v>10</v>
      </c>
      <c r="G36" s="15"/>
    </row>
    <row r="37" spans="1:7">
      <c r="A37" s="15"/>
      <c r="B37" s="14"/>
      <c r="C37" s="14"/>
      <c r="D37" s="15"/>
      <c r="E37" s="17"/>
      <c r="F37" s="17"/>
      <c r="G37" s="15"/>
    </row>
    <row r="38" spans="1:7">
      <c r="A38" s="38" t="s">
        <v>20</v>
      </c>
      <c r="B38" s="39" t="e">
        <f>B35+B36</f>
        <v>#DIV/0!</v>
      </c>
      <c r="C38" s="16" t="s">
        <v>10</v>
      </c>
      <c r="D38" s="40"/>
      <c r="E38" s="41" t="e">
        <f>E35+E36</f>
        <v>#DIV/0!</v>
      </c>
      <c r="F38" s="42" t="s">
        <v>10</v>
      </c>
      <c r="G38" s="15"/>
    </row>
  </sheetData>
  <sheetProtection algorithmName="SHA-512" hashValue="AwZ6qqGMqnVO5dcVTSAhYLgug7NBfDhNtSt/7XGchkp+2FpMzfDPpS3nCFFs5gNRM1NpMiFr+0w143eIxPlD8g==" saltValue="xtq4fZPx0dnpSjOQSyxWfQ==" spinCount="100000" sheet="1" objects="1" scenarios="1"/>
  <pageMargins left="0.70866141732283472" right="0.70866141732283472" top="1.9685039370078741" bottom="0.78740157480314965" header="0.31496062992125984" footer="0.31496062992125984"/>
  <pageSetup paperSize="9" scale="92" fitToHeight="0" orientation="landscape" cellComments="asDisplayed" horizontalDpi="90" verticalDpi="90" r:id="rId1"/>
  <headerFooter alignWithMargins="0">
    <oddHeader>&amp;L&amp;G&amp;C&amp;"BundesSans Bold,Standard"&amp;14
Formular zur anteiligen Mietberechnung AMIF 2021 - 2027&amp;R&amp;G</oddHeader>
    <oddFooter>&amp;LFormular Nr. 007.1 AMIF 11/2023&amp;CSeite &amp;P von &amp;N</oddFooter>
  </headerFooter>
  <rowBreaks count="1" manualBreakCount="1">
    <brk id="21" max="16383" man="1"/>
  </rowBreaks>
  <legacyDrawing r:id="rId2"/>
  <legacyDrawingHF r:id="rId3"/>
  <tableParts count="10">
    <tablePart r:id="rId4"/>
    <tablePart r:id="rId5"/>
    <tablePart r:id="rId6"/>
    <tablePart r:id="rId7"/>
    <tablePart r:id="rId8"/>
    <tablePart r:id="rId9"/>
    <tablePart r:id="rId10"/>
    <tablePart r:id="rId11"/>
    <tablePart r:id="rId12"/>
    <tablePart r:id="rId1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Mietkosten</vt:lpstr>
    </vt:vector>
  </TitlesOfParts>
  <Company>ITZBund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Windirsch, Andreas, Post-AMIF NUN</dc:creator>
  <cp:lastModifiedBy>Leininger, Viola (HMSI)</cp:lastModifiedBy>
  <cp:lastPrinted>2021-12-01T07:56:59Z</cp:lastPrinted>
  <dcterms:created xsi:type="dcterms:W3CDTF">2021-10-01T05:46:50Z</dcterms:created>
  <dcterms:modified xsi:type="dcterms:W3CDTF">2026-01-09T11:48:25Z</dcterms:modified>
</cp:coreProperties>
</file>